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120" yWindow="80" windowWidth="21740" windowHeight="14860"/>
  </bookViews>
  <sheets>
    <sheet name="Hoja1" sheetId="1" r:id="rId1"/>
    <sheet name="Hoja2" sheetId="2" r:id="rId2"/>
    <sheet name="Hoja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73" i="1" l="1"/>
  <c r="F74" i="1"/>
  <c r="F75" i="1"/>
  <c r="F76" i="1"/>
  <c r="F77" i="1"/>
  <c r="F78" i="1"/>
  <c r="F79" i="1"/>
  <c r="F80" i="1"/>
  <c r="F81" i="1"/>
  <c r="F82" i="1"/>
  <c r="F72" i="1"/>
  <c r="M56" i="1"/>
  <c r="S29" i="1"/>
  <c r="O24" i="1"/>
  <c r="D14" i="1"/>
</calcChain>
</file>

<file path=xl/sharedStrings.xml><?xml version="1.0" encoding="utf-8"?>
<sst xmlns="http://schemas.openxmlformats.org/spreadsheetml/2006/main" count="37" uniqueCount="23">
  <si>
    <t>q</t>
  </si>
  <si>
    <t>p</t>
  </si>
  <si>
    <t xml:space="preserve">ecuacion de demana </t>
  </si>
  <si>
    <t>ERLS</t>
  </si>
  <si>
    <t>R</t>
  </si>
  <si>
    <t>CORRELACION</t>
  </si>
  <si>
    <t>R^2</t>
  </si>
  <si>
    <t xml:space="preserve">EXPLICACION </t>
  </si>
  <si>
    <t>0   -1</t>
  </si>
  <si>
    <t xml:space="preserve">Y = F ( X ) </t>
  </si>
  <si>
    <t>POSITIVO</t>
  </si>
  <si>
    <t>NEGATIVO</t>
  </si>
  <si>
    <t>Y</t>
  </si>
  <si>
    <t xml:space="preserve">COMPRA DE REGRESCOS </t>
  </si>
  <si>
    <t>X</t>
  </si>
  <si>
    <t xml:space="preserve">PRECIO </t>
  </si>
  <si>
    <t xml:space="preserve">COMPRA. MILES </t>
  </si>
  <si>
    <t>VEHICULOS</t>
  </si>
  <si>
    <t>Q</t>
  </si>
  <si>
    <t>PX</t>
  </si>
  <si>
    <t xml:space="preserve">MAXIMIZACION DE INGRESOS </t>
  </si>
  <si>
    <t>OPTIMO</t>
  </si>
  <si>
    <t>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</si>
</sst>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2" fontId="0" fillId="2" borderId="1" xfId="0" applyNumberFormat="1" applyFill="1" applyBorder="1"/>
    <xf numFmtId="0" fontId="0" fillId="2" borderId="1" xfId="0" applyFill="1" applyBorder="1"/>
    <xf numFmtId="2" fontId="0" fillId="3" borderId="1" xfId="0" applyNumberFormat="1" applyFill="1" applyBorder="1"/>
    <xf numFmtId="0" fontId="0" fillId="3" borderId="1" xfId="0" applyFill="1" applyBorder="1"/>
    <xf numFmtId="0" fontId="0" fillId="0" borderId="1" xfId="0" applyBorder="1" applyAlignment="1"/>
    <xf numFmtId="0" fontId="0" fillId="3" borderId="1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Hoja1!$D$2</c:f>
              <c:strCache>
                <c:ptCount val="1"/>
                <c:pt idx="0">
                  <c:v>q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0510124671916011"/>
                  <c:y val="-0.41622265966754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400"/>
                  </a:pPr>
                  <a:endParaRPr lang="es-ES"/>
                </a:p>
              </c:txPr>
            </c:trendlineLbl>
          </c:trendline>
          <c:xVal>
            <c:numRef>
              <c:f>Hoja1!$C$3:$C$13</c:f>
              <c:numCache>
                <c:formatCode>General</c:formatCode>
                <c:ptCount val="11"/>
                <c:pt idx="0">
                  <c:v>10.0</c:v>
                </c:pt>
                <c:pt idx="1">
                  <c:v>9.0</c:v>
                </c:pt>
                <c:pt idx="2">
                  <c:v>8.0</c:v>
                </c:pt>
                <c:pt idx="3">
                  <c:v>7.0</c:v>
                </c:pt>
                <c:pt idx="4">
                  <c:v>6.0</c:v>
                </c:pt>
                <c:pt idx="5">
                  <c:v>5.0</c:v>
                </c:pt>
                <c:pt idx="6">
                  <c:v>4.0</c:v>
                </c:pt>
                <c:pt idx="7">
                  <c:v>3.0</c:v>
                </c:pt>
                <c:pt idx="8">
                  <c:v>2.0</c:v>
                </c:pt>
                <c:pt idx="9">
                  <c:v>1.0</c:v>
                </c:pt>
                <c:pt idx="10">
                  <c:v>0.0</c:v>
                </c:pt>
              </c:numCache>
            </c:numRef>
          </c:xVal>
          <c:yVal>
            <c:numRef>
              <c:f>Hoja1!$D$3:$D$13</c:f>
              <c:numCache>
                <c:formatCode>General</c:formatCode>
                <c:ptCount val="11"/>
                <c:pt idx="0">
                  <c:v>0.0</c:v>
                </c:pt>
                <c:pt idx="1">
                  <c:v>10.0</c:v>
                </c:pt>
                <c:pt idx="2">
                  <c:v>20.0</c:v>
                </c:pt>
                <c:pt idx="3">
                  <c:v>30.0</c:v>
                </c:pt>
                <c:pt idx="4">
                  <c:v>40.0</c:v>
                </c:pt>
                <c:pt idx="5">
                  <c:v>50.0</c:v>
                </c:pt>
                <c:pt idx="6">
                  <c:v>60.0</c:v>
                </c:pt>
                <c:pt idx="7">
                  <c:v>70.0</c:v>
                </c:pt>
                <c:pt idx="8">
                  <c:v>80.0</c:v>
                </c:pt>
                <c:pt idx="9">
                  <c:v>90.0</c:v>
                </c:pt>
                <c:pt idx="10">
                  <c:v>100.0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7384296"/>
        <c:axId val="2057379608"/>
      </c:scatterChart>
      <c:valAx>
        <c:axId val="2057384296"/>
        <c:scaling>
          <c:orientation val="minMax"/>
        </c:scaling>
        <c:delete val="0"/>
        <c:axPos val="b"/>
        <c:title>
          <c:layout/>
          <c:overlay val="0"/>
        </c:title>
        <c:numFmt formatCode="General" sourceLinked="1"/>
        <c:majorTickMark val="out"/>
        <c:minorTickMark val="none"/>
        <c:tickLblPos val="nextTo"/>
        <c:crossAx val="2057379608"/>
        <c:crosses val="autoZero"/>
        <c:crossBetween val="midCat"/>
      </c:valAx>
      <c:valAx>
        <c:axId val="2057379608"/>
        <c:scaling>
          <c:orientation val="minMax"/>
        </c:scaling>
        <c:delete val="0"/>
        <c:axPos val="l"/>
        <c:majorGridlines/>
        <c:minorGridlines/>
        <c:title>
          <c:layout/>
          <c:overlay val="0"/>
        </c:title>
        <c:numFmt formatCode="General" sourceLinked="1"/>
        <c:majorTickMark val="out"/>
        <c:minorTickMark val="none"/>
        <c:tickLblPos val="nextTo"/>
        <c:crossAx val="20573842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7520778652668"/>
          <c:y val="0.0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Hoja1!$E$36</c:f>
              <c:strCache>
                <c:ptCount val="1"/>
                <c:pt idx="0">
                  <c:v>COMPRA. MILES 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Hoja1!$D$37:$D$41</c:f>
              <c:numCache>
                <c:formatCode>General</c:formatCode>
                <c:ptCount val="5"/>
                <c:pt idx="0">
                  <c:v>5.0</c:v>
                </c:pt>
                <c:pt idx="1">
                  <c:v>4.5</c:v>
                </c:pt>
                <c:pt idx="2">
                  <c:v>4.3</c:v>
                </c:pt>
                <c:pt idx="3">
                  <c:v>4.0</c:v>
                </c:pt>
                <c:pt idx="4">
                  <c:v>3.9</c:v>
                </c:pt>
              </c:numCache>
            </c:numRef>
          </c:xVal>
          <c:yVal>
            <c:numRef>
              <c:f>Hoja1!$E$37:$E$41</c:f>
              <c:numCache>
                <c:formatCode>General</c:formatCode>
                <c:ptCount val="5"/>
                <c:pt idx="0">
                  <c:v>100.0</c:v>
                </c:pt>
                <c:pt idx="1">
                  <c:v>130.0</c:v>
                </c:pt>
                <c:pt idx="2">
                  <c:v>150.0</c:v>
                </c:pt>
                <c:pt idx="3">
                  <c:v>180.0</c:v>
                </c:pt>
                <c:pt idx="4">
                  <c:v>230.0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8797192"/>
        <c:axId val="2058799896"/>
      </c:scatterChart>
      <c:valAx>
        <c:axId val="2058797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8799896"/>
        <c:crosses val="autoZero"/>
        <c:crossBetween val="midCat"/>
      </c:valAx>
      <c:valAx>
        <c:axId val="20587998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5879719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Hoja1!$E$36</c:f>
              <c:strCache>
                <c:ptCount val="1"/>
                <c:pt idx="0">
                  <c:v>COMPRA. MILES </c:v>
                </c:pt>
              </c:strCache>
            </c:strRef>
          </c:tx>
          <c:spPr>
            <a:ln w="28575">
              <a:noFill/>
            </a:ln>
          </c:spPr>
          <c:trendline>
            <c:trendlineType val="poly"/>
            <c:order val="2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Hoja1!$D$37:$D$41</c:f>
              <c:numCache>
                <c:formatCode>General</c:formatCode>
                <c:ptCount val="5"/>
                <c:pt idx="0">
                  <c:v>5.0</c:v>
                </c:pt>
                <c:pt idx="1">
                  <c:v>4.5</c:v>
                </c:pt>
                <c:pt idx="2">
                  <c:v>4.3</c:v>
                </c:pt>
                <c:pt idx="3">
                  <c:v>4.0</c:v>
                </c:pt>
                <c:pt idx="4">
                  <c:v>3.9</c:v>
                </c:pt>
              </c:numCache>
            </c:numRef>
          </c:xVal>
          <c:yVal>
            <c:numRef>
              <c:f>Hoja1!$E$37:$E$41</c:f>
              <c:numCache>
                <c:formatCode>General</c:formatCode>
                <c:ptCount val="5"/>
                <c:pt idx="0">
                  <c:v>100.0</c:v>
                </c:pt>
                <c:pt idx="1">
                  <c:v>130.0</c:v>
                </c:pt>
                <c:pt idx="2">
                  <c:v>150.0</c:v>
                </c:pt>
                <c:pt idx="3">
                  <c:v>180.0</c:v>
                </c:pt>
                <c:pt idx="4">
                  <c:v>230.0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9618168"/>
        <c:axId val="2059620840"/>
      </c:scatterChart>
      <c:valAx>
        <c:axId val="2059618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9620840"/>
        <c:crosses val="autoZero"/>
        <c:crossBetween val="midCat"/>
      </c:valAx>
      <c:valAx>
        <c:axId val="2059620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5961816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0.163158792650919"/>
                  <c:y val="-0.0415303295421406"/>
                </c:manualLayout>
              </c:layout>
              <c:numFmt formatCode="General" sourceLinked="0"/>
            </c:trendlineLbl>
          </c:trendline>
          <c:xVal>
            <c:numRef>
              <c:f>Hoja1!$D$52:$D$56</c:f>
              <c:numCache>
                <c:formatCode>General</c:formatCode>
                <c:ptCount val="5"/>
                <c:pt idx="0">
                  <c:v>70000.0</c:v>
                </c:pt>
                <c:pt idx="1">
                  <c:v>80000.0</c:v>
                </c:pt>
                <c:pt idx="2">
                  <c:v>85000.0</c:v>
                </c:pt>
                <c:pt idx="3">
                  <c:v>120000.0</c:v>
                </c:pt>
                <c:pt idx="4">
                  <c:v>135000.0</c:v>
                </c:pt>
              </c:numCache>
            </c:numRef>
          </c:xVal>
          <c:yVal>
            <c:numRef>
              <c:f>Hoja1!$E$52:$E$56</c:f>
              <c:numCache>
                <c:formatCode>General</c:formatCode>
                <c:ptCount val="5"/>
                <c:pt idx="0">
                  <c:v>10000.0</c:v>
                </c:pt>
                <c:pt idx="1">
                  <c:v>12000.0</c:v>
                </c:pt>
                <c:pt idx="2">
                  <c:v>18000.0</c:v>
                </c:pt>
                <c:pt idx="3">
                  <c:v>20000.0</c:v>
                </c:pt>
                <c:pt idx="4">
                  <c:v>25000.0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9649256"/>
        <c:axId val="2059652152"/>
      </c:scatterChart>
      <c:valAx>
        <c:axId val="2059649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9652152"/>
        <c:crosses val="autoZero"/>
        <c:crossBetween val="midCat"/>
      </c:valAx>
      <c:valAx>
        <c:axId val="20596521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596492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Hoja1!$K$71</c:f>
              <c:strCache>
                <c:ptCount val="1"/>
                <c:pt idx="0">
                  <c:v>IT</c:v>
                </c:pt>
              </c:strCache>
            </c:strRef>
          </c:tx>
          <c:spPr>
            <a:ln w="28575">
              <a:noFill/>
            </a:ln>
          </c:spPr>
          <c:trendline>
            <c:trendlineType val="poly"/>
            <c:order val="2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Hoja1!$J$72:$J$82</c:f>
              <c:numCache>
                <c:formatCode>General</c:formatCode>
                <c:ptCount val="11"/>
                <c:pt idx="0">
                  <c:v>0.0</c:v>
                </c:pt>
                <c:pt idx="1">
                  <c:v>10.0</c:v>
                </c:pt>
                <c:pt idx="2">
                  <c:v>20.0</c:v>
                </c:pt>
                <c:pt idx="3">
                  <c:v>30.0</c:v>
                </c:pt>
                <c:pt idx="4">
                  <c:v>40.0</c:v>
                </c:pt>
                <c:pt idx="5">
                  <c:v>50.0</c:v>
                </c:pt>
                <c:pt idx="6">
                  <c:v>60.0</c:v>
                </c:pt>
                <c:pt idx="7">
                  <c:v>70.0</c:v>
                </c:pt>
                <c:pt idx="8">
                  <c:v>80.0</c:v>
                </c:pt>
                <c:pt idx="9">
                  <c:v>90.0</c:v>
                </c:pt>
                <c:pt idx="10">
                  <c:v>100.0</c:v>
                </c:pt>
              </c:numCache>
            </c:numRef>
          </c:xVal>
          <c:yVal>
            <c:numRef>
              <c:f>Hoja1!$K$72:$K$82</c:f>
              <c:numCache>
                <c:formatCode>General</c:formatCode>
                <c:ptCount val="11"/>
                <c:pt idx="0">
                  <c:v>0.0</c:v>
                </c:pt>
                <c:pt idx="1">
                  <c:v>90.0</c:v>
                </c:pt>
                <c:pt idx="2">
                  <c:v>160.0</c:v>
                </c:pt>
                <c:pt idx="3">
                  <c:v>210.0</c:v>
                </c:pt>
                <c:pt idx="4">
                  <c:v>240.0</c:v>
                </c:pt>
                <c:pt idx="5">
                  <c:v>250.0</c:v>
                </c:pt>
                <c:pt idx="6">
                  <c:v>240.0</c:v>
                </c:pt>
                <c:pt idx="7">
                  <c:v>210.0</c:v>
                </c:pt>
                <c:pt idx="8">
                  <c:v>160.0</c:v>
                </c:pt>
                <c:pt idx="9">
                  <c:v>90.0</c:v>
                </c:pt>
                <c:pt idx="10">
                  <c:v>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8828952"/>
        <c:axId val="2058831736"/>
      </c:scatterChart>
      <c:valAx>
        <c:axId val="2058828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8831736"/>
        <c:crosses val="autoZero"/>
        <c:crossBetween val="midCat"/>
      </c:valAx>
      <c:valAx>
        <c:axId val="2058831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588289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Hoja1!$E$71</c:f>
              <c:strCache>
                <c:ptCount val="1"/>
                <c:pt idx="0">
                  <c:v>Q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0280516185476815"/>
                  <c:y val="-0.199694881889764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400"/>
                  </a:pPr>
                  <a:endParaRPr lang="es-ES"/>
                </a:p>
              </c:txPr>
            </c:trendlineLbl>
          </c:trendline>
          <c:xVal>
            <c:numRef>
              <c:f>Hoja1!$D$72:$D$82</c:f>
              <c:numCache>
                <c:formatCode>General</c:formatCode>
                <c:ptCount val="11"/>
                <c:pt idx="0">
                  <c:v>10.0</c:v>
                </c:pt>
                <c:pt idx="1">
                  <c:v>9.0</c:v>
                </c:pt>
                <c:pt idx="2">
                  <c:v>8.0</c:v>
                </c:pt>
                <c:pt idx="3">
                  <c:v>7.0</c:v>
                </c:pt>
                <c:pt idx="4">
                  <c:v>6.0</c:v>
                </c:pt>
                <c:pt idx="5">
                  <c:v>5.0</c:v>
                </c:pt>
                <c:pt idx="6">
                  <c:v>4.0</c:v>
                </c:pt>
                <c:pt idx="7">
                  <c:v>3.0</c:v>
                </c:pt>
                <c:pt idx="8">
                  <c:v>2.0</c:v>
                </c:pt>
                <c:pt idx="9">
                  <c:v>1.0</c:v>
                </c:pt>
                <c:pt idx="10">
                  <c:v>0.0</c:v>
                </c:pt>
              </c:numCache>
            </c:numRef>
          </c:xVal>
          <c:yVal>
            <c:numRef>
              <c:f>Hoja1!$E$72:$E$82</c:f>
              <c:numCache>
                <c:formatCode>General</c:formatCode>
                <c:ptCount val="11"/>
                <c:pt idx="0">
                  <c:v>0.0</c:v>
                </c:pt>
                <c:pt idx="1">
                  <c:v>10.0</c:v>
                </c:pt>
                <c:pt idx="2">
                  <c:v>20.0</c:v>
                </c:pt>
                <c:pt idx="3">
                  <c:v>30.0</c:v>
                </c:pt>
                <c:pt idx="4">
                  <c:v>40.0</c:v>
                </c:pt>
                <c:pt idx="5">
                  <c:v>50.0</c:v>
                </c:pt>
                <c:pt idx="6">
                  <c:v>60.0</c:v>
                </c:pt>
                <c:pt idx="7">
                  <c:v>70.0</c:v>
                </c:pt>
                <c:pt idx="8">
                  <c:v>80.0</c:v>
                </c:pt>
                <c:pt idx="9">
                  <c:v>90.0</c:v>
                </c:pt>
                <c:pt idx="10">
                  <c:v>100.0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8863528"/>
        <c:axId val="2058868536"/>
      </c:scatterChart>
      <c:valAx>
        <c:axId val="2058863528"/>
        <c:scaling>
          <c:orientation val="minMax"/>
        </c:scaling>
        <c:delete val="0"/>
        <c:axPos val="b"/>
        <c:title>
          <c:layout/>
          <c:overlay val="0"/>
        </c:title>
        <c:numFmt formatCode="General" sourceLinked="1"/>
        <c:majorTickMark val="out"/>
        <c:minorTickMark val="none"/>
        <c:tickLblPos val="nextTo"/>
        <c:crossAx val="2058868536"/>
        <c:crosses val="autoZero"/>
        <c:crossBetween val="midCat"/>
      </c:valAx>
      <c:valAx>
        <c:axId val="2058868536"/>
        <c:scaling>
          <c:orientation val="minMax"/>
        </c:scaling>
        <c:delete val="0"/>
        <c:axPos val="l"/>
        <c:majorGridlines/>
        <c:minorGridlines/>
        <c:title>
          <c:layout/>
          <c:overlay val="0"/>
        </c:title>
        <c:numFmt formatCode="General" sourceLinked="1"/>
        <c:majorTickMark val="out"/>
        <c:minorTickMark val="none"/>
        <c:tickLblPos val="nextTo"/>
        <c:crossAx val="205886352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16</xdr:row>
      <xdr:rowOff>104775</xdr:rowOff>
    </xdr:from>
    <xdr:to>
      <xdr:col>7</xdr:col>
      <xdr:colOff>533400</xdr:colOff>
      <xdr:row>30</xdr:row>
      <xdr:rowOff>180975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171450</xdr:colOff>
      <xdr:row>23</xdr:row>
      <xdr:rowOff>76200</xdr:rowOff>
    </xdr:from>
    <xdr:to>
      <xdr:col>14</xdr:col>
      <xdr:colOff>171450</xdr:colOff>
      <xdr:row>37</xdr:row>
      <xdr:rowOff>152400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714375</xdr:colOff>
      <xdr:row>37</xdr:row>
      <xdr:rowOff>142875</xdr:rowOff>
    </xdr:from>
    <xdr:to>
      <xdr:col>13</xdr:col>
      <xdr:colOff>714375</xdr:colOff>
      <xdr:row>52</xdr:row>
      <xdr:rowOff>28575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228600</xdr:colOff>
      <xdr:row>46</xdr:row>
      <xdr:rowOff>161925</xdr:rowOff>
    </xdr:from>
    <xdr:to>
      <xdr:col>11</xdr:col>
      <xdr:colOff>228600</xdr:colOff>
      <xdr:row>61</xdr:row>
      <xdr:rowOff>47625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657225</xdr:colOff>
      <xdr:row>68</xdr:row>
      <xdr:rowOff>28575</xdr:rowOff>
    </xdr:from>
    <xdr:to>
      <xdr:col>17</xdr:col>
      <xdr:colOff>657225</xdr:colOff>
      <xdr:row>82</xdr:row>
      <xdr:rowOff>104775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695325</xdr:colOff>
      <xdr:row>82</xdr:row>
      <xdr:rowOff>104775</xdr:rowOff>
    </xdr:from>
    <xdr:to>
      <xdr:col>8</xdr:col>
      <xdr:colOff>695325</xdr:colOff>
      <xdr:row>96</xdr:row>
      <xdr:rowOff>180975</xdr:rowOff>
    </xdr:to>
    <xdr:graphicFrame macro="">
      <xdr:nvGraphicFramePr>
        <xdr:cNvPr id="9" name="8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S82"/>
  <sheetViews>
    <sheetView tabSelected="1" topLeftCell="A48" workbookViewId="0">
      <selection activeCell="N84" sqref="N84"/>
    </sheetView>
  </sheetViews>
  <sheetFormatPr baseColWidth="10" defaultRowHeight="14" x14ac:dyDescent="0"/>
  <sheetData>
    <row r="2" spans="3:9">
      <c r="C2" s="1"/>
      <c r="D2" s="1" t="s">
        <v>0</v>
      </c>
      <c r="H2" s="1" t="s">
        <v>0</v>
      </c>
      <c r="I2" s="1" t="s">
        <v>1</v>
      </c>
    </row>
    <row r="3" spans="3:9">
      <c r="C3" s="1">
        <v>10</v>
      </c>
      <c r="D3" s="1">
        <v>0</v>
      </c>
      <c r="H3" s="1">
        <v>0</v>
      </c>
      <c r="I3" s="1">
        <v>10</v>
      </c>
    </row>
    <row r="4" spans="3:9">
      <c r="C4" s="1">
        <v>9</v>
      </c>
      <c r="D4" s="1">
        <v>10</v>
      </c>
      <c r="H4" s="1">
        <v>10</v>
      </c>
      <c r="I4" s="1">
        <v>9</v>
      </c>
    </row>
    <row r="5" spans="3:9">
      <c r="C5" s="1">
        <v>8</v>
      </c>
      <c r="D5" s="1">
        <v>20</v>
      </c>
      <c r="H5" s="1">
        <v>20</v>
      </c>
      <c r="I5" s="1">
        <v>8</v>
      </c>
    </row>
    <row r="6" spans="3:9">
      <c r="C6" s="1">
        <v>7</v>
      </c>
      <c r="D6" s="1">
        <v>30</v>
      </c>
      <c r="H6" s="1">
        <v>30</v>
      </c>
      <c r="I6" s="1">
        <v>7</v>
      </c>
    </row>
    <row r="7" spans="3:9">
      <c r="C7" s="1">
        <v>6</v>
      </c>
      <c r="D7" s="1">
        <v>40</v>
      </c>
      <c r="H7" s="1">
        <v>40</v>
      </c>
      <c r="I7" s="1">
        <v>6</v>
      </c>
    </row>
    <row r="8" spans="3:9">
      <c r="C8" s="1">
        <v>5</v>
      </c>
      <c r="D8" s="1">
        <v>50</v>
      </c>
      <c r="H8" s="1">
        <v>50</v>
      </c>
      <c r="I8" s="1">
        <v>5</v>
      </c>
    </row>
    <row r="9" spans="3:9">
      <c r="C9" s="1">
        <v>4</v>
      </c>
      <c r="D9" s="1">
        <v>60</v>
      </c>
      <c r="H9" s="1">
        <v>60</v>
      </c>
      <c r="I9" s="1">
        <v>4</v>
      </c>
    </row>
    <row r="10" spans="3:9">
      <c r="C10" s="1">
        <v>3</v>
      </c>
      <c r="D10" s="1">
        <v>70</v>
      </c>
      <c r="H10" s="1">
        <v>70</v>
      </c>
      <c r="I10" s="1">
        <v>3</v>
      </c>
    </row>
    <row r="11" spans="3:9">
      <c r="C11" s="1">
        <v>2</v>
      </c>
      <c r="D11" s="1">
        <v>80</v>
      </c>
      <c r="H11" s="1">
        <v>80</v>
      </c>
      <c r="I11" s="1">
        <v>2</v>
      </c>
    </row>
    <row r="12" spans="3:9">
      <c r="C12" s="1">
        <v>1</v>
      </c>
      <c r="D12" s="1">
        <v>90</v>
      </c>
      <c r="H12" s="1">
        <v>90</v>
      </c>
      <c r="I12" s="1">
        <v>1</v>
      </c>
    </row>
    <row r="13" spans="3:9">
      <c r="C13" s="1">
        <v>0</v>
      </c>
      <c r="D13" s="1">
        <v>100</v>
      </c>
      <c r="H13" s="1">
        <v>100</v>
      </c>
      <c r="I13" s="1">
        <v>0</v>
      </c>
    </row>
    <row r="14" spans="3:9" ht="28">
      <c r="C14" s="2"/>
      <c r="D14" s="2">
        <f>+CORREL(C3:C13,D3:D13)</f>
        <v>-1</v>
      </c>
      <c r="E14" s="2"/>
    </row>
    <row r="15" spans="3:9">
      <c r="C15" t="s">
        <v>2</v>
      </c>
    </row>
    <row r="16" spans="3:9">
      <c r="C16" t="s">
        <v>3</v>
      </c>
    </row>
    <row r="20" spans="10:19" ht="18">
      <c r="J20" t="s">
        <v>4</v>
      </c>
      <c r="K20" t="s">
        <v>5</v>
      </c>
      <c r="N20" s="4">
        <v>0</v>
      </c>
      <c r="O20" s="4">
        <v>1</v>
      </c>
      <c r="P20" s="4"/>
      <c r="Q20" s="4" t="s">
        <v>8</v>
      </c>
    </row>
    <row r="21" spans="10:19">
      <c r="J21" t="s">
        <v>6</v>
      </c>
      <c r="K21" t="s">
        <v>7</v>
      </c>
    </row>
    <row r="22" spans="10:19" ht="18">
      <c r="O22" s="3" t="s">
        <v>9</v>
      </c>
      <c r="P22" s="3"/>
      <c r="Q22" s="5" t="s">
        <v>12</v>
      </c>
      <c r="R22" s="5" t="s">
        <v>13</v>
      </c>
      <c r="S22" s="5"/>
    </row>
    <row r="23" spans="10:19">
      <c r="Q23" s="5" t="s">
        <v>14</v>
      </c>
      <c r="R23" s="5" t="s">
        <v>15</v>
      </c>
      <c r="S23" s="5"/>
    </row>
    <row r="24" spans="10:19">
      <c r="N24" s="5" t="s">
        <v>10</v>
      </c>
      <c r="O24" s="5" t="str">
        <f>+P24</f>
        <v>NEGATIVO</v>
      </c>
      <c r="P24" s="5" t="s">
        <v>11</v>
      </c>
    </row>
    <row r="25" spans="10:19">
      <c r="N25" s="6">
        <v>0.1</v>
      </c>
      <c r="O25" s="7">
        <v>-0.1</v>
      </c>
      <c r="P25" s="5"/>
      <c r="R25" t="s">
        <v>4</v>
      </c>
      <c r="S25">
        <v>-0.9</v>
      </c>
    </row>
    <row r="26" spans="10:19">
      <c r="N26" s="6">
        <v>0.2</v>
      </c>
      <c r="O26" s="7">
        <v>-0.2</v>
      </c>
      <c r="P26" s="5"/>
      <c r="R26" t="s">
        <v>6</v>
      </c>
      <c r="S26">
        <v>0.81</v>
      </c>
    </row>
    <row r="27" spans="10:19">
      <c r="N27" s="6">
        <v>0.3</v>
      </c>
      <c r="O27" s="7">
        <v>-0.3</v>
      </c>
      <c r="P27" s="5"/>
    </row>
    <row r="28" spans="10:19">
      <c r="N28" s="6">
        <v>0.4</v>
      </c>
      <c r="O28" s="7">
        <v>-0.4</v>
      </c>
      <c r="P28" s="5"/>
      <c r="R28" t="s">
        <v>4</v>
      </c>
      <c r="S28">
        <v>-0.2</v>
      </c>
    </row>
    <row r="29" spans="10:19">
      <c r="N29" s="6">
        <v>0.5</v>
      </c>
      <c r="O29" s="7">
        <v>-0.5</v>
      </c>
      <c r="P29" s="5"/>
      <c r="R29" t="s">
        <v>6</v>
      </c>
      <c r="S29">
        <f>+S28*S28</f>
        <v>4.0000000000000008E-2</v>
      </c>
    </row>
    <row r="30" spans="10:19">
      <c r="N30" s="8">
        <v>0.6</v>
      </c>
      <c r="O30" s="9">
        <v>-0.6</v>
      </c>
      <c r="P30" s="5"/>
    </row>
    <row r="31" spans="10:19">
      <c r="N31" s="8">
        <v>0.7</v>
      </c>
      <c r="O31" s="9">
        <v>-0.7</v>
      </c>
      <c r="P31" s="5"/>
    </row>
    <row r="32" spans="10:19">
      <c r="N32" s="6">
        <v>0.8</v>
      </c>
      <c r="O32" s="7">
        <v>-0.8</v>
      </c>
      <c r="P32" s="5"/>
    </row>
    <row r="33" spans="4:16">
      <c r="N33" s="6">
        <v>0.9</v>
      </c>
      <c r="O33" s="7">
        <v>-0.9</v>
      </c>
      <c r="P33" s="5"/>
    </row>
    <row r="34" spans="4:16">
      <c r="N34" s="6">
        <v>1</v>
      </c>
      <c r="O34" s="7">
        <v>-1</v>
      </c>
      <c r="P34" s="5"/>
    </row>
    <row r="36" spans="4:16">
      <c r="D36" s="5"/>
      <c r="E36" s="5" t="s">
        <v>16</v>
      </c>
    </row>
    <row r="37" spans="4:16">
      <c r="D37" s="5">
        <v>5</v>
      </c>
      <c r="E37" s="5">
        <v>100</v>
      </c>
    </row>
    <row r="38" spans="4:16">
      <c r="D38" s="5">
        <v>4.5</v>
      </c>
      <c r="E38" s="5">
        <v>130</v>
      </c>
    </row>
    <row r="39" spans="4:16">
      <c r="D39" s="5">
        <v>4.3</v>
      </c>
      <c r="E39" s="5">
        <v>150</v>
      </c>
    </row>
    <row r="40" spans="4:16">
      <c r="D40" s="5">
        <v>4</v>
      </c>
      <c r="E40" s="5">
        <v>180</v>
      </c>
    </row>
    <row r="41" spans="4:16">
      <c r="D41" s="5">
        <v>3.9</v>
      </c>
      <c r="E41" s="5">
        <v>230</v>
      </c>
    </row>
    <row r="50" spans="4:13">
      <c r="D50" t="s">
        <v>14</v>
      </c>
      <c r="E50" t="s">
        <v>12</v>
      </c>
    </row>
    <row r="51" spans="4:13">
      <c r="D51" s="5"/>
      <c r="E51" s="5" t="s">
        <v>17</v>
      </c>
    </row>
    <row r="52" spans="4:13">
      <c r="D52" s="5">
        <v>70000</v>
      </c>
      <c r="E52" s="5">
        <v>10000</v>
      </c>
    </row>
    <row r="53" spans="4:13">
      <c r="D53" s="5">
        <v>80000</v>
      </c>
      <c r="E53" s="5">
        <v>12000</v>
      </c>
    </row>
    <row r="54" spans="4:13">
      <c r="D54" s="5">
        <v>85000</v>
      </c>
      <c r="E54" s="5">
        <v>18000</v>
      </c>
    </row>
    <row r="55" spans="4:13">
      <c r="D55" s="5">
        <v>120000</v>
      </c>
      <c r="E55" s="5">
        <v>20000</v>
      </c>
    </row>
    <row r="56" spans="4:13">
      <c r="D56" s="5">
        <v>135000</v>
      </c>
      <c r="E56" s="5">
        <v>25000</v>
      </c>
      <c r="L56" t="s">
        <v>4</v>
      </c>
      <c r="M56">
        <f>+SQRT(0.87)</f>
        <v>0.93273790530888145</v>
      </c>
    </row>
    <row r="64" spans="4:13">
      <c r="D64" t="s">
        <v>9</v>
      </c>
      <c r="E64" s="5"/>
      <c r="F64" s="5"/>
    </row>
    <row r="65" spans="4:11">
      <c r="E65" s="5" t="s">
        <v>12</v>
      </c>
      <c r="F65" s="5" t="s">
        <v>18</v>
      </c>
      <c r="G65" t="s">
        <v>21</v>
      </c>
    </row>
    <row r="66" spans="4:11">
      <c r="E66" s="5" t="s">
        <v>14</v>
      </c>
      <c r="F66" s="5" t="s">
        <v>19</v>
      </c>
      <c r="G66" t="s">
        <v>21</v>
      </c>
    </row>
    <row r="68" spans="4:11">
      <c r="D68" t="s">
        <v>20</v>
      </c>
    </row>
    <row r="71" spans="4:11">
      <c r="D71" s="10"/>
      <c r="E71" s="10" t="s">
        <v>18</v>
      </c>
      <c r="F71" s="11" t="s">
        <v>22</v>
      </c>
      <c r="J71" s="1"/>
      <c r="K71" s="1" t="s">
        <v>22</v>
      </c>
    </row>
    <row r="72" spans="4:11">
      <c r="D72" s="10">
        <v>10</v>
      </c>
      <c r="E72" s="10">
        <v>0</v>
      </c>
      <c r="F72" s="11">
        <f>+D72*E72</f>
        <v>0</v>
      </c>
      <c r="J72" s="1">
        <v>0</v>
      </c>
      <c r="K72" s="1">
        <v>0</v>
      </c>
    </row>
    <row r="73" spans="4:11">
      <c r="D73" s="10">
        <v>9</v>
      </c>
      <c r="E73" s="10">
        <v>10</v>
      </c>
      <c r="F73" s="11">
        <f t="shared" ref="F73:F82" si="0">+D73*E73</f>
        <v>90</v>
      </c>
      <c r="J73" s="1">
        <v>10</v>
      </c>
      <c r="K73" s="1">
        <v>90</v>
      </c>
    </row>
    <row r="74" spans="4:11">
      <c r="D74" s="10">
        <v>8</v>
      </c>
      <c r="E74" s="10">
        <v>20</v>
      </c>
      <c r="F74" s="11">
        <f t="shared" si="0"/>
        <v>160</v>
      </c>
      <c r="J74" s="1">
        <v>20</v>
      </c>
      <c r="K74" s="1">
        <v>160</v>
      </c>
    </row>
    <row r="75" spans="4:11">
      <c r="D75" s="10">
        <v>7</v>
      </c>
      <c r="E75" s="10">
        <v>30</v>
      </c>
      <c r="F75" s="11">
        <f t="shared" si="0"/>
        <v>210</v>
      </c>
      <c r="J75" s="1">
        <v>30</v>
      </c>
      <c r="K75" s="1">
        <v>210</v>
      </c>
    </row>
    <row r="76" spans="4:11">
      <c r="D76" s="10">
        <v>6</v>
      </c>
      <c r="E76" s="10">
        <v>40</v>
      </c>
      <c r="F76" s="11">
        <f t="shared" si="0"/>
        <v>240</v>
      </c>
      <c r="J76" s="1">
        <v>40</v>
      </c>
      <c r="K76" s="1">
        <v>240</v>
      </c>
    </row>
    <row r="77" spans="4:11">
      <c r="D77" s="10">
        <v>5</v>
      </c>
      <c r="E77" s="10">
        <v>50</v>
      </c>
      <c r="F77" s="11">
        <f t="shared" si="0"/>
        <v>250</v>
      </c>
      <c r="J77" s="1">
        <v>50</v>
      </c>
      <c r="K77" s="1">
        <v>250</v>
      </c>
    </row>
    <row r="78" spans="4:11">
      <c r="D78" s="10">
        <v>4</v>
      </c>
      <c r="E78" s="10">
        <v>60</v>
      </c>
      <c r="F78" s="11">
        <f t="shared" si="0"/>
        <v>240</v>
      </c>
      <c r="J78" s="1">
        <v>60</v>
      </c>
      <c r="K78" s="1">
        <v>240</v>
      </c>
    </row>
    <row r="79" spans="4:11">
      <c r="D79" s="10">
        <v>3</v>
      </c>
      <c r="E79" s="10">
        <v>70</v>
      </c>
      <c r="F79" s="11">
        <f t="shared" si="0"/>
        <v>210</v>
      </c>
      <c r="J79" s="1">
        <v>70</v>
      </c>
      <c r="K79" s="1">
        <v>210</v>
      </c>
    </row>
    <row r="80" spans="4:11">
      <c r="D80" s="10">
        <v>2</v>
      </c>
      <c r="E80" s="10">
        <v>80</v>
      </c>
      <c r="F80" s="11">
        <f t="shared" si="0"/>
        <v>160</v>
      </c>
      <c r="J80" s="1">
        <v>80</v>
      </c>
      <c r="K80" s="1">
        <v>160</v>
      </c>
    </row>
    <row r="81" spans="4:11">
      <c r="D81" s="10">
        <v>1</v>
      </c>
      <c r="E81" s="10">
        <v>90</v>
      </c>
      <c r="F81" s="11">
        <f t="shared" si="0"/>
        <v>90</v>
      </c>
      <c r="J81" s="1">
        <v>90</v>
      </c>
      <c r="K81" s="1">
        <v>90</v>
      </c>
    </row>
    <row r="82" spans="4:11">
      <c r="D82" s="10">
        <v>0</v>
      </c>
      <c r="E82" s="10">
        <v>100</v>
      </c>
      <c r="F82" s="11">
        <f t="shared" si="0"/>
        <v>0</v>
      </c>
      <c r="J82" s="1">
        <v>100</v>
      </c>
      <c r="K82" s="1">
        <v>0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Apple</cp:lastModifiedBy>
  <dcterms:created xsi:type="dcterms:W3CDTF">2013-10-07T04:44:48Z</dcterms:created>
  <dcterms:modified xsi:type="dcterms:W3CDTF">2013-10-14T11:20:09Z</dcterms:modified>
</cp:coreProperties>
</file>